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<sst xmlns="http://schemas.openxmlformats.org/spreadsheetml/2006/main" count="178" uniqueCount="73">
  <si>
    <t>云南财经职业学院2021年公开招聘工作人员进入面试人员名单</t>
  </si>
  <si>
    <t>序号</t>
  </si>
  <si>
    <t>姓名</t>
  </si>
  <si>
    <t>性别</t>
  </si>
  <si>
    <t>报考岗位</t>
  </si>
  <si>
    <t>岗位代码</t>
  </si>
  <si>
    <t>准考证号</t>
  </si>
  <si>
    <t>笔试成绩</t>
  </si>
  <si>
    <t>资格复审是否合格</t>
  </si>
  <si>
    <t>赵越</t>
  </si>
  <si>
    <t>女</t>
  </si>
  <si>
    <t>思想政治类教师（专业技术岗）</t>
  </si>
  <si>
    <t>YNCJ202101</t>
  </si>
  <si>
    <t>20600100272</t>
  </si>
  <si>
    <t>合格</t>
  </si>
  <si>
    <t>董颖辉</t>
  </si>
  <si>
    <t>20600100231</t>
  </si>
  <si>
    <t>李姗</t>
  </si>
  <si>
    <t>20600100224</t>
  </si>
  <si>
    <t>放弃</t>
  </si>
  <si>
    <t>王紫薇</t>
  </si>
  <si>
    <t>20600100265</t>
  </si>
  <si>
    <t>赵红丹</t>
  </si>
  <si>
    <t>20600100228</t>
  </si>
  <si>
    <t>张杰</t>
  </si>
  <si>
    <t>20600100405</t>
  </si>
  <si>
    <t>孙奥</t>
  </si>
  <si>
    <t>20600100252</t>
  </si>
  <si>
    <t>姜琪</t>
  </si>
  <si>
    <t>男</t>
  </si>
  <si>
    <t>20600100404</t>
  </si>
  <si>
    <t>张芳菲</t>
  </si>
  <si>
    <t>20600100223</t>
  </si>
  <si>
    <t>龚雪</t>
  </si>
  <si>
    <t>20600100250</t>
  </si>
  <si>
    <t>张若愚</t>
  </si>
  <si>
    <t>20600100222</t>
  </si>
  <si>
    <t>范庆仙</t>
  </si>
  <si>
    <t>20600100260</t>
  </si>
  <si>
    <t>张雅丽</t>
  </si>
  <si>
    <t>20600100218</t>
  </si>
  <si>
    <t>陈星言</t>
  </si>
  <si>
    <t>20600100254</t>
  </si>
  <si>
    <t>李梦杭</t>
  </si>
  <si>
    <t>20600100248</t>
  </si>
  <si>
    <t>吴翀</t>
  </si>
  <si>
    <t>递补放弃</t>
  </si>
  <si>
    <t>孙艳容</t>
  </si>
  <si>
    <t>赵一叡</t>
  </si>
  <si>
    <t>递补合格</t>
  </si>
  <si>
    <t>臧净</t>
  </si>
  <si>
    <t>毕书豪</t>
  </si>
  <si>
    <t>辅导员 （专业技术岗）</t>
  </si>
  <si>
    <t>YNCJ202102</t>
  </si>
  <si>
    <t>20600100170</t>
  </si>
  <si>
    <t>张俊</t>
  </si>
  <si>
    <t>20600100156</t>
  </si>
  <si>
    <t>谢云嘉</t>
  </si>
  <si>
    <t>20600100310</t>
  </si>
  <si>
    <t>保涵潇</t>
  </si>
  <si>
    <t>20600100167</t>
  </si>
  <si>
    <t>慕旺</t>
  </si>
  <si>
    <t>20600100101</t>
  </si>
  <si>
    <t>孙超</t>
  </si>
  <si>
    <t>20600100129</t>
  </si>
  <si>
    <t>张雷</t>
  </si>
  <si>
    <t>张赛赛</t>
  </si>
  <si>
    <t>YNCJ202103</t>
  </si>
  <si>
    <t>20600100308</t>
  </si>
  <si>
    <t>缪青宇</t>
  </si>
  <si>
    <t>20600100175</t>
  </si>
  <si>
    <t>王云艳</t>
  </si>
  <si>
    <t>20600100120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</si>
</sst>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N22" sqref="N22"/>
    </sheetView>
  </sheetViews>
  <sheetFormatPr defaultColWidth="9" defaultRowHeight="13.5" outlineLevelCol="7"/>
  <cols>
    <col min="1" max="3" width="8.89166666666667" style="1"/>
    <col min="4" max="4" width="34.8916666666667" style="1" customWidth="1"/>
    <col min="5" max="5" width="15.775" style="1" customWidth="1"/>
    <col min="6" max="6" width="14.1083333333333" style="1" customWidth="1"/>
    <col min="7" max="7" width="14.3333333333333" style="1" customWidth="1"/>
    <col min="8" max="8" width="10.775" style="1" customWidth="1"/>
    <col min="9" max="16384" width="8.89166666666667" style="1"/>
  </cols>
  <sheetData>
    <row r="1" s="1" customFormat="1" ht="33.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8.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="1" customFormat="1" ht="14.25" spans="1:8">
      <c r="A3" s="3">
        <v>1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tr">
        <f>"227.1"</f>
        <v>227.1</v>
      </c>
      <c r="H3" s="5" t="s">
        <v>14</v>
      </c>
    </row>
    <row r="4" s="1" customFormat="1" ht="14.25" spans="1:8">
      <c r="A4" s="3">
        <v>2</v>
      </c>
      <c r="B4" s="3" t="s">
        <v>15</v>
      </c>
      <c r="C4" s="3" t="s">
        <v>10</v>
      </c>
      <c r="D4" s="3" t="s">
        <v>11</v>
      </c>
      <c r="E4" s="3" t="s">
        <v>12</v>
      </c>
      <c r="F4" s="3" t="s">
        <v>16</v>
      </c>
      <c r="G4" s="3" t="str">
        <f>"224.9"</f>
        <v>224.9</v>
      </c>
      <c r="H4" s="5" t="s">
        <v>14</v>
      </c>
    </row>
    <row r="5" s="1" customFormat="1" ht="14.25" spans="1:8">
      <c r="A5" s="3">
        <v>3</v>
      </c>
      <c r="B5" s="3" t="s">
        <v>17</v>
      </c>
      <c r="C5" s="3" t="s">
        <v>10</v>
      </c>
      <c r="D5" s="3" t="s">
        <v>11</v>
      </c>
      <c r="E5" s="3" t="s">
        <v>12</v>
      </c>
      <c r="F5" s="3" t="s">
        <v>18</v>
      </c>
      <c r="G5" s="3" t="str">
        <f>"221.4"</f>
        <v>221.4</v>
      </c>
      <c r="H5" s="5" t="s">
        <v>19</v>
      </c>
    </row>
    <row r="6" s="1" customFormat="1" ht="14.25" spans="1:8">
      <c r="A6" s="3">
        <v>4</v>
      </c>
      <c r="B6" s="3" t="s">
        <v>20</v>
      </c>
      <c r="C6" s="3" t="s">
        <v>10</v>
      </c>
      <c r="D6" s="3" t="s">
        <v>11</v>
      </c>
      <c r="E6" s="3" t="s">
        <v>12</v>
      </c>
      <c r="F6" s="3" t="s">
        <v>21</v>
      </c>
      <c r="G6" s="3" t="str">
        <f>"215.7"</f>
        <v>215.7</v>
      </c>
      <c r="H6" s="5" t="s">
        <v>14</v>
      </c>
    </row>
    <row r="7" s="1" customFormat="1" ht="14.25" spans="1:8">
      <c r="A7" s="3">
        <v>5</v>
      </c>
      <c r="B7" s="3" t="s">
        <v>22</v>
      </c>
      <c r="C7" s="3" t="s">
        <v>10</v>
      </c>
      <c r="D7" s="3" t="s">
        <v>11</v>
      </c>
      <c r="E7" s="3" t="s">
        <v>12</v>
      </c>
      <c r="F7" s="3" t="s">
        <v>23</v>
      </c>
      <c r="G7" s="3" t="str">
        <f>"215.2"</f>
        <v>215.2</v>
      </c>
      <c r="H7" s="5" t="s">
        <v>14</v>
      </c>
    </row>
    <row r="8" s="1" customFormat="1" ht="14.25" spans="1:8">
      <c r="A8" s="3">
        <v>6</v>
      </c>
      <c r="B8" s="3" t="s">
        <v>24</v>
      </c>
      <c r="C8" s="3" t="s">
        <v>10</v>
      </c>
      <c r="D8" s="3" t="s">
        <v>11</v>
      </c>
      <c r="E8" s="3" t="s">
        <v>12</v>
      </c>
      <c r="F8" s="3" t="s">
        <v>25</v>
      </c>
      <c r="G8" s="3" t="str">
        <f>"214.8"</f>
        <v>214.8</v>
      </c>
      <c r="H8" s="5" t="s">
        <v>14</v>
      </c>
    </row>
    <row r="9" s="1" customFormat="1" ht="14.25" spans="1:8">
      <c r="A9" s="3">
        <v>7</v>
      </c>
      <c r="B9" s="3" t="s">
        <v>26</v>
      </c>
      <c r="C9" s="3" t="s">
        <v>10</v>
      </c>
      <c r="D9" s="3" t="s">
        <v>11</v>
      </c>
      <c r="E9" s="3" t="s">
        <v>12</v>
      </c>
      <c r="F9" s="3" t="s">
        <v>27</v>
      </c>
      <c r="G9" s="3" t="str">
        <f>"213.5"</f>
        <v>213.5</v>
      </c>
      <c r="H9" s="5" t="s">
        <v>14</v>
      </c>
    </row>
    <row r="10" s="1" customFormat="1" ht="14.25" spans="1:8">
      <c r="A10" s="3">
        <v>8</v>
      </c>
      <c r="B10" s="3" t="s">
        <v>28</v>
      </c>
      <c r="C10" s="3" t="s">
        <v>29</v>
      </c>
      <c r="D10" s="3" t="s">
        <v>11</v>
      </c>
      <c r="E10" s="3" t="s">
        <v>12</v>
      </c>
      <c r="F10" s="3" t="s">
        <v>30</v>
      </c>
      <c r="G10" s="3" t="str">
        <f>"212.2"</f>
        <v>212.2</v>
      </c>
      <c r="H10" s="5" t="s">
        <v>14</v>
      </c>
    </row>
    <row r="11" s="1" customFormat="1" ht="14.25" spans="1:8">
      <c r="A11" s="3">
        <v>9</v>
      </c>
      <c r="B11" s="3" t="s">
        <v>31</v>
      </c>
      <c r="C11" s="3" t="s">
        <v>10</v>
      </c>
      <c r="D11" s="3" t="s">
        <v>11</v>
      </c>
      <c r="E11" s="3" t="s">
        <v>12</v>
      </c>
      <c r="F11" s="3" t="s">
        <v>32</v>
      </c>
      <c r="G11" s="3" t="str">
        <f>"211.3"</f>
        <v>211.3</v>
      </c>
      <c r="H11" s="5" t="s">
        <v>14</v>
      </c>
    </row>
    <row r="12" s="1" customFormat="1" ht="14.25" spans="1:8">
      <c r="A12" s="3">
        <v>10</v>
      </c>
      <c r="B12" s="3" t="s">
        <v>33</v>
      </c>
      <c r="C12" s="3" t="s">
        <v>10</v>
      </c>
      <c r="D12" s="3" t="s">
        <v>11</v>
      </c>
      <c r="E12" s="3" t="s">
        <v>12</v>
      </c>
      <c r="F12" s="3" t="s">
        <v>34</v>
      </c>
      <c r="G12" s="3" t="str">
        <f>"210.4"</f>
        <v>210.4</v>
      </c>
      <c r="H12" s="5" t="s">
        <v>14</v>
      </c>
    </row>
    <row r="13" s="1" customFormat="1" ht="14.25" spans="1:8">
      <c r="A13" s="3">
        <v>11</v>
      </c>
      <c r="B13" s="3" t="s">
        <v>35</v>
      </c>
      <c r="C13" s="3" t="s">
        <v>10</v>
      </c>
      <c r="D13" s="3" t="s">
        <v>11</v>
      </c>
      <c r="E13" s="3" t="s">
        <v>12</v>
      </c>
      <c r="F13" s="3" t="s">
        <v>36</v>
      </c>
      <c r="G13" s="3" t="str">
        <f>"209.8"</f>
        <v>209.8</v>
      </c>
      <c r="H13" s="5" t="s">
        <v>14</v>
      </c>
    </row>
    <row r="14" s="1" customFormat="1" ht="14.25" spans="1:8">
      <c r="A14" s="3">
        <v>12</v>
      </c>
      <c r="B14" s="3" t="s">
        <v>37</v>
      </c>
      <c r="C14" s="3" t="s">
        <v>10</v>
      </c>
      <c r="D14" s="3" t="s">
        <v>11</v>
      </c>
      <c r="E14" s="3" t="s">
        <v>12</v>
      </c>
      <c r="F14" s="3" t="s">
        <v>38</v>
      </c>
      <c r="G14" s="3" t="str">
        <f>"209.2"</f>
        <v>209.2</v>
      </c>
      <c r="H14" s="5" t="s">
        <v>14</v>
      </c>
    </row>
    <row r="15" s="1" customFormat="1" ht="14.25" spans="1:8">
      <c r="A15" s="3">
        <v>13</v>
      </c>
      <c r="B15" s="3" t="s">
        <v>39</v>
      </c>
      <c r="C15" s="3" t="s">
        <v>10</v>
      </c>
      <c r="D15" s="3" t="s">
        <v>11</v>
      </c>
      <c r="E15" s="3" t="s">
        <v>12</v>
      </c>
      <c r="F15" s="3" t="s">
        <v>40</v>
      </c>
      <c r="G15" s="3" t="str">
        <f>"208.1"</f>
        <v>208.1</v>
      </c>
      <c r="H15" s="5" t="s">
        <v>14</v>
      </c>
    </row>
    <row r="16" s="1" customFormat="1" ht="14.25" spans="1:8">
      <c r="A16" s="3">
        <v>14</v>
      </c>
      <c r="B16" s="3" t="s">
        <v>41</v>
      </c>
      <c r="C16" s="3" t="s">
        <v>10</v>
      </c>
      <c r="D16" s="3" t="s">
        <v>11</v>
      </c>
      <c r="E16" s="3" t="s">
        <v>12</v>
      </c>
      <c r="F16" s="3" t="s">
        <v>42</v>
      </c>
      <c r="G16" s="3" t="str">
        <f>"206.2"</f>
        <v>206.2</v>
      </c>
      <c r="H16" s="5" t="s">
        <v>14</v>
      </c>
    </row>
    <row r="17" s="1" customFormat="1" ht="14.25" spans="1:8">
      <c r="A17" s="3">
        <v>15</v>
      </c>
      <c r="B17" s="3" t="s">
        <v>43</v>
      </c>
      <c r="C17" s="3" t="s">
        <v>10</v>
      </c>
      <c r="D17" s="3" t="s">
        <v>11</v>
      </c>
      <c r="E17" s="3" t="s">
        <v>12</v>
      </c>
      <c r="F17" s="3" t="s">
        <v>44</v>
      </c>
      <c r="G17" s="3" t="str">
        <f>"205.4"</f>
        <v>205.4</v>
      </c>
      <c r="H17" s="5" t="s">
        <v>19</v>
      </c>
    </row>
    <row r="18" s="1" customFormat="1" ht="14.25" spans="1:8">
      <c r="A18" s="3">
        <v>16</v>
      </c>
      <c r="B18" s="3" t="s">
        <v>45</v>
      </c>
      <c r="C18" s="3" t="s">
        <v>10</v>
      </c>
      <c r="D18" s="3" t="s">
        <v>11</v>
      </c>
      <c r="E18" s="3" t="s">
        <v>12</v>
      </c>
      <c r="F18" s="3">
        <v>20600100255</v>
      </c>
      <c r="G18" s="3">
        <v>204.4</v>
      </c>
      <c r="H18" s="5" t="s">
        <v>46</v>
      </c>
    </row>
    <row r="19" s="1" customFormat="1" ht="14.25" spans="1:8">
      <c r="A19" s="3">
        <v>17</v>
      </c>
      <c r="B19" s="3" t="s">
        <v>47</v>
      </c>
      <c r="C19" s="3" t="s">
        <v>10</v>
      </c>
      <c r="D19" s="3" t="s">
        <v>11</v>
      </c>
      <c r="E19" s="3" t="s">
        <v>12</v>
      </c>
      <c r="F19" s="3">
        <v>20600100245</v>
      </c>
      <c r="G19" s="3">
        <v>203.8</v>
      </c>
      <c r="H19" s="5" t="s">
        <v>46</v>
      </c>
    </row>
    <row r="20" s="1" customFormat="1" ht="14.25" spans="1:8">
      <c r="A20" s="3">
        <v>18</v>
      </c>
      <c r="B20" s="3" t="s">
        <v>48</v>
      </c>
      <c r="C20" s="3" t="s">
        <v>10</v>
      </c>
      <c r="D20" s="3" t="s">
        <v>11</v>
      </c>
      <c r="E20" s="3" t="s">
        <v>12</v>
      </c>
      <c r="F20" s="3">
        <v>20600100206</v>
      </c>
      <c r="G20" s="3">
        <v>203.4</v>
      </c>
      <c r="H20" s="5" t="s">
        <v>49</v>
      </c>
    </row>
    <row r="21" s="1" customFormat="1" ht="14.25" spans="1:8">
      <c r="A21" s="3">
        <v>19</v>
      </c>
      <c r="B21" s="3" t="s">
        <v>50</v>
      </c>
      <c r="C21" s="3" t="s">
        <v>10</v>
      </c>
      <c r="D21" s="3" t="s">
        <v>11</v>
      </c>
      <c r="E21" s="3" t="s">
        <v>12</v>
      </c>
      <c r="F21" s="3">
        <v>20600100237</v>
      </c>
      <c r="G21" s="3">
        <v>202.4</v>
      </c>
      <c r="H21" s="5" t="s">
        <v>49</v>
      </c>
    </row>
    <row r="22" s="1" customFormat="1" ht="14.25" spans="1:8">
      <c r="A22" s="3">
        <v>20</v>
      </c>
      <c r="B22" s="3" t="s">
        <v>51</v>
      </c>
      <c r="C22" s="3" t="s">
        <v>29</v>
      </c>
      <c r="D22" s="3" t="s">
        <v>52</v>
      </c>
      <c r="E22" s="3" t="s">
        <v>53</v>
      </c>
      <c r="F22" s="3" t="s">
        <v>54</v>
      </c>
      <c r="G22" s="3" t="str">
        <f>"228"</f>
        <v>228</v>
      </c>
      <c r="H22" s="5" t="s">
        <v>14</v>
      </c>
    </row>
    <row r="23" s="1" customFormat="1" ht="14.25" spans="1:8">
      <c r="A23" s="3">
        <v>21</v>
      </c>
      <c r="B23" s="3" t="s">
        <v>55</v>
      </c>
      <c r="C23" s="3" t="s">
        <v>29</v>
      </c>
      <c r="D23" s="3" t="s">
        <v>52</v>
      </c>
      <c r="E23" s="3" t="s">
        <v>53</v>
      </c>
      <c r="F23" s="3" t="s">
        <v>56</v>
      </c>
      <c r="G23" s="3" t="str">
        <f>"224.7"</f>
        <v>224.7</v>
      </c>
      <c r="H23" s="5" t="s">
        <v>19</v>
      </c>
    </row>
    <row r="24" s="1" customFormat="1" ht="14.25" spans="1:8">
      <c r="A24" s="3">
        <v>22</v>
      </c>
      <c r="B24" s="3" t="s">
        <v>57</v>
      </c>
      <c r="C24" s="3" t="s">
        <v>29</v>
      </c>
      <c r="D24" s="3" t="s">
        <v>52</v>
      </c>
      <c r="E24" s="3" t="s">
        <v>53</v>
      </c>
      <c r="F24" s="3" t="s">
        <v>58</v>
      </c>
      <c r="G24" s="3" t="str">
        <f>"223.3"</f>
        <v>223.3</v>
      </c>
      <c r="H24" s="5" t="s">
        <v>14</v>
      </c>
    </row>
    <row r="25" s="1" customFormat="1" ht="14.25" spans="1:8">
      <c r="A25" s="3">
        <v>23</v>
      </c>
      <c r="B25" s="3" t="s">
        <v>59</v>
      </c>
      <c r="C25" s="3" t="s">
        <v>29</v>
      </c>
      <c r="D25" s="3" t="s">
        <v>52</v>
      </c>
      <c r="E25" s="3" t="s">
        <v>53</v>
      </c>
      <c r="F25" s="3" t="s">
        <v>60</v>
      </c>
      <c r="G25" s="3" t="str">
        <f>"215.2"</f>
        <v>215.2</v>
      </c>
      <c r="H25" s="5" t="s">
        <v>14</v>
      </c>
    </row>
    <row r="26" s="1" customFormat="1" ht="14.25" spans="1:8">
      <c r="A26" s="3">
        <v>24</v>
      </c>
      <c r="B26" s="3" t="s">
        <v>61</v>
      </c>
      <c r="C26" s="3" t="s">
        <v>29</v>
      </c>
      <c r="D26" s="3" t="s">
        <v>52</v>
      </c>
      <c r="E26" s="3" t="s">
        <v>53</v>
      </c>
      <c r="F26" s="3" t="s">
        <v>62</v>
      </c>
      <c r="G26" s="3" t="str">
        <f>"213.5"</f>
        <v>213.5</v>
      </c>
      <c r="H26" s="5" t="s">
        <v>14</v>
      </c>
    </row>
    <row r="27" s="1" customFormat="1" ht="14.25" spans="1:8">
      <c r="A27" s="3">
        <v>25</v>
      </c>
      <c r="B27" s="3" t="s">
        <v>63</v>
      </c>
      <c r="C27" s="3" t="s">
        <v>29</v>
      </c>
      <c r="D27" s="3" t="s">
        <v>52</v>
      </c>
      <c r="E27" s="3" t="s">
        <v>53</v>
      </c>
      <c r="F27" s="3" t="s">
        <v>64</v>
      </c>
      <c r="G27" s="3" t="str">
        <f>"201.8"</f>
        <v>201.8</v>
      </c>
      <c r="H27" s="5" t="s">
        <v>14</v>
      </c>
    </row>
    <row r="28" s="1" customFormat="1" ht="14.25" spans="1:8">
      <c r="A28" s="3">
        <v>26</v>
      </c>
      <c r="B28" s="3" t="s">
        <v>65</v>
      </c>
      <c r="C28" s="3" t="s">
        <v>29</v>
      </c>
      <c r="D28" s="3" t="s">
        <v>52</v>
      </c>
      <c r="E28" s="3" t="s">
        <v>53</v>
      </c>
      <c r="F28" s="3">
        <v>20600100132</v>
      </c>
      <c r="G28" s="3">
        <v>197.3</v>
      </c>
      <c r="H28" s="5" t="s">
        <v>49</v>
      </c>
    </row>
    <row r="29" s="1" customFormat="1" ht="14.25" spans="1:8">
      <c r="A29" s="3">
        <v>27</v>
      </c>
      <c r="B29" s="3" t="s">
        <v>66</v>
      </c>
      <c r="C29" s="3" t="s">
        <v>10</v>
      </c>
      <c r="D29" s="3" t="s">
        <v>52</v>
      </c>
      <c r="E29" s="3" t="s">
        <v>67</v>
      </c>
      <c r="F29" s="3" t="s">
        <v>68</v>
      </c>
      <c r="G29" s="3" t="str">
        <f>"232.1"</f>
        <v>232.1</v>
      </c>
      <c r="H29" s="5" t="s">
        <v>14</v>
      </c>
    </row>
    <row r="30" s="1" customFormat="1" ht="14.25" spans="1:8">
      <c r="A30" s="3">
        <v>28</v>
      </c>
      <c r="B30" s="3" t="s">
        <v>69</v>
      </c>
      <c r="C30" s="3" t="s">
        <v>10</v>
      </c>
      <c r="D30" s="3" t="s">
        <v>52</v>
      </c>
      <c r="E30" s="3" t="s">
        <v>67</v>
      </c>
      <c r="F30" s="3" t="s">
        <v>70</v>
      </c>
      <c r="G30" s="3" t="str">
        <f>"231.1"</f>
        <v>231.1</v>
      </c>
      <c r="H30" s="5" t="s">
        <v>14</v>
      </c>
    </row>
    <row r="31" s="1" customFormat="1" ht="14.25" spans="1:8">
      <c r="A31" s="3">
        <v>29</v>
      </c>
      <c r="B31" s="3" t="s">
        <v>71</v>
      </c>
      <c r="C31" s="3" t="s">
        <v>10</v>
      </c>
      <c r="D31" s="3" t="s">
        <v>52</v>
      </c>
      <c r="E31" s="3" t="s">
        <v>67</v>
      </c>
      <c r="F31" s="3" t="s">
        <v>72</v>
      </c>
      <c r="G31" s="3" t="str">
        <f>"229.6"</f>
        <v>229.6</v>
      </c>
      <c r="H31" s="5" t="s">
        <v>14</v>
      </c>
    </row>
  </sheetData>
  <mergeCells count="1">
    <mergeCell ref="A1:H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ThinkCentre</dc:creator>
  <cp:lastModifiedBy>KLWEO</cp:lastModifiedBy>
  <dcterms:created xsi:type="dcterms:W3CDTF">2006-09-13T11:21:00Z</dcterms:created>
  <dcterms:modified xsi:type="dcterms:W3CDTF">2021-12-03T05:14:19Z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9FCED4032127499ABEBC2F22ECA22C8F</vt:lpwstr>
  </property>
</Properties>
</file>